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3 Projektaufruf RB\a-Projektantrag-Unterlagen\"/>
    </mc:Choice>
  </mc:AlternateContent>
  <xr:revisionPtr revIDLastSave="0" documentId="13_ncr:1_{3B135914-FC2C-4E0A-A049-45169659025C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Kostenberechnung DIN 27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F7" i="1" l="1"/>
  <c r="H7" i="1" s="1"/>
  <c r="F8" i="1"/>
  <c r="F6" i="1"/>
  <c r="F10" i="1"/>
  <c r="G9" i="1"/>
  <c r="G15" i="1"/>
  <c r="H8" i="1"/>
  <c r="F9" i="1" l="1"/>
  <c r="H6" i="1"/>
  <c r="H9" i="1" s="1"/>
  <c r="F46" i="1" l="1"/>
  <c r="F48" i="1"/>
  <c r="F49" i="1"/>
  <c r="F50" i="1"/>
  <c r="F51" i="1"/>
  <c r="H51" i="1" s="1"/>
  <c r="F52" i="1"/>
  <c r="F53" i="1"/>
  <c r="F54" i="1"/>
  <c r="H54" i="1" s="1"/>
  <c r="F47" i="1"/>
  <c r="H48" i="1"/>
  <c r="H49" i="1"/>
  <c r="H50" i="1"/>
  <c r="H53" i="1"/>
  <c r="H37" i="1"/>
  <c r="H41" i="1"/>
  <c r="H35" i="1"/>
  <c r="H26" i="1"/>
  <c r="H27" i="1"/>
  <c r="H29" i="1"/>
  <c r="H30" i="1"/>
  <c r="H31" i="1"/>
  <c r="H33" i="1"/>
  <c r="H25" i="1"/>
  <c r="F40" i="1"/>
  <c r="H40" i="1" s="1"/>
  <c r="F41" i="1"/>
  <c r="F45" i="1"/>
  <c r="H45" i="1" s="1"/>
  <c r="F44" i="1"/>
  <c r="H44" i="1" s="1"/>
  <c r="F36" i="1"/>
  <c r="H36" i="1" s="1"/>
  <c r="F37" i="1"/>
  <c r="F38" i="1"/>
  <c r="H38" i="1" s="1"/>
  <c r="F39" i="1"/>
  <c r="H39" i="1" s="1"/>
  <c r="F42" i="1"/>
  <c r="H42" i="1" s="1"/>
  <c r="F35" i="1"/>
  <c r="F26" i="1"/>
  <c r="F27" i="1"/>
  <c r="F28" i="1"/>
  <c r="H28" i="1" s="1"/>
  <c r="F29" i="1"/>
  <c r="F30" i="1"/>
  <c r="F31" i="1"/>
  <c r="F32" i="1"/>
  <c r="H32" i="1" s="1"/>
  <c r="F33" i="1"/>
  <c r="F25" i="1"/>
  <c r="F34" i="1" s="1"/>
  <c r="H19" i="1"/>
  <c r="H20" i="1"/>
  <c r="F17" i="1"/>
  <c r="H17" i="1" s="1"/>
  <c r="F18" i="1"/>
  <c r="H18" i="1" s="1"/>
  <c r="F19" i="1"/>
  <c r="F20" i="1"/>
  <c r="F21" i="1"/>
  <c r="H21" i="1" s="1"/>
  <c r="F22" i="1"/>
  <c r="H22" i="1" s="1"/>
  <c r="F23" i="1"/>
  <c r="H23" i="1" s="1"/>
  <c r="F16" i="1"/>
  <c r="F24" i="1" s="1"/>
  <c r="F14" i="1"/>
  <c r="H14" i="1" s="1"/>
  <c r="F11" i="1"/>
  <c r="H11" i="1" s="1"/>
  <c r="F12" i="1"/>
  <c r="H12" i="1" s="1"/>
  <c r="F13" i="1"/>
  <c r="G24" i="1"/>
  <c r="G34" i="1"/>
  <c r="G43" i="1"/>
  <c r="G46" i="1"/>
  <c r="H47" i="1" l="1"/>
  <c r="H55" i="1" s="1"/>
  <c r="F55" i="1"/>
  <c r="F43" i="1"/>
  <c r="H16" i="1"/>
  <c r="H24" i="1" s="1"/>
  <c r="F15" i="1"/>
  <c r="H10" i="1"/>
  <c r="H15" i="1" s="1"/>
  <c r="H46" i="1"/>
  <c r="H43" i="1"/>
  <c r="H34" i="1"/>
  <c r="G56" i="1"/>
  <c r="F56" i="1" l="1"/>
  <c r="H56" i="1"/>
  <c r="F57" i="1"/>
  <c r="F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Norz, Richard (MLR)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<sst xmlns="http://schemas.openxmlformats.org/spreadsheetml/2006/main" count="73" uniqueCount="73">
  <si>
    <t>Bauherr:</t>
  </si>
  <si>
    <t>Bauvorhaben:</t>
  </si>
  <si>
    <t>Plan vom:</t>
  </si>
  <si>
    <t>Kostengruppen-Leistungsbereiche</t>
  </si>
  <si>
    <t>Gesamt-</t>
  </si>
  <si>
    <t>davon</t>
  </si>
  <si>
    <t xml:space="preserve">kosten </t>
  </si>
  <si>
    <t>unbare</t>
  </si>
  <si>
    <t>bare</t>
  </si>
  <si>
    <t>Eigenleistungen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</si>
  <si>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</si>
  <si>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</si>
  <si>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</si>
  <si>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</si>
  <si>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</si>
  <si>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</si>
  <si>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</si>
  <si>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</si>
  <si>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</si>
  <si>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</si>
  <si>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</si>
  <si>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</si>
  <si>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</si>
  <si>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</si>
  <si>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</si>
  <si>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</si>
  <si>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</si>
  <si>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</si>
  <si>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</si>
  <si>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</si>
  <si>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</si>
  <si>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</si>
  <si>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</si>
  <si>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</si>
  <si>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</si>
  <si>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</si>
  <si>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</si>
  <si>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</si>
  <si>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</si>
  <si>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</si>
  <si>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</si>
  <si>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</si>
  <si>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</si>
  <si>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</si>
  <si>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</si>
  <si>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</si>
  <si>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</si>
  <si>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</si>
  <si>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t xml:space="preserve">Sonstige Massnahmen für Baukonstruktion </t>
    </r>
    <r>
      <rPr>
        <vertAlign val="superscript"/>
        <sz val="10"/>
        <rFont val="Arial"/>
        <family val="2"/>
      </rPr>
      <t>1</t>
    </r>
    <r>
      <rPr>
        <sz val="10"/>
        <rFont val="Arial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</si>
  <si>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1</t>
    </r>
    <r>
      <rPr>
        <sz val="10"/>
        <rFont val="Arial"/>
      </rPr>
      <t>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</si>
  <si>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</t>
    </r>
    <r>
      <rPr>
        <sz val="10"/>
        <rFont val="Arial"/>
      </rPr>
      <t>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</si>
  <si>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</si>
  <si>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t>Menge</t>
  </si>
  <si>
    <t>Einheit</t>
  </si>
  <si>
    <t xml:space="preserve">Kostenkennwert </t>
  </si>
  <si>
    <t xml:space="preserve">bzw. </t>
  </si>
  <si>
    <t>Einheitspreis</t>
  </si>
  <si>
    <t>Herrichten</t>
  </si>
  <si>
    <t>öffentliche Erschließung</t>
  </si>
  <si>
    <t>nichtöffentliche Erschließung</t>
  </si>
  <si>
    <t>Wasserflächen</t>
  </si>
  <si>
    <t>Pflanz- und Saatflächen</t>
  </si>
  <si>
    <r>
      <t xml:space="preserve">Ausgleichsabgaben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</si>
  <si>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Bauherrenaufgaben</t>
  </si>
  <si>
    <t>Künstlerische Leitungen</t>
  </si>
  <si>
    <t>²) nicht förderfähig</t>
  </si>
  <si>
    <r>
      <t xml:space="preserve">Übergangsmaßnahmen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</si>
  <si>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 xml:space="preserve">Finanzierungskosten ²) </t>
  </si>
  <si>
    <r>
      <t xml:space="preserve">Sonstige Baunebenkosten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</si>
  <si>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Grundstückswert</t>
  </si>
  <si>
    <r>
      <t xml:space="preserve">Grundstücksnebenkosten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</si>
  <si>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Freimachung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</si>
  <si>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Vorbereitung der Objektplanung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</si>
</sst>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3" fillId="2" borderId="12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4" fontId="0" fillId="0" borderId="9" xfId="0" applyNumberFormat="1" applyBorder="1" applyAlignment="1" applyProtection="1">
      <alignment horizontal="left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4" fontId="3" fillId="0" borderId="1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3" fillId="0" borderId="19" xfId="0" applyNumberFormat="1" applyFont="1" applyBorder="1" applyAlignment="1">
      <alignment horizontal="right" vertical="center"/>
    </xf>
    <xf numFmtId="0" fontId="1" fillId="0" borderId="0" xfId="0" applyFont="1"/>
    <xf numFmtId="164" fontId="0" fillId="0" borderId="7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left"/>
    </xf>
    <xf numFmtId="164" fontId="1" fillId="0" borderId="7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164" fontId="1" fillId="3" borderId="7" xfId="1" applyNumberFormat="1" applyFont="1" applyFill="1" applyBorder="1" applyAlignment="1" applyProtection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64" fontId="3" fillId="2" borderId="4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7" xfId="0" applyFont="1" applyBorder="1"/>
    <xf numFmtId="0" fontId="1" fillId="0" borderId="22" xfId="0" applyFont="1" applyBorder="1"/>
    <xf numFmtId="0" fontId="0" fillId="0" borderId="23" xfId="0" applyBorder="1"/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7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164" fontId="3" fillId="0" borderId="18" xfId="0" applyNumberFormat="1" applyFont="1" applyBorder="1" applyAlignment="1">
      <alignment vertical="center"/>
    </xf>
    <xf numFmtId="164" fontId="2" fillId="0" borderId="7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0" fillId="0" borderId="7" xfId="0" applyNumberForma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0" fillId="0" borderId="22" xfId="0" applyNumberFormat="1" applyBorder="1" applyAlignment="1" applyProtection="1">
      <alignment horizontal="right"/>
      <protection locked="0"/>
    </xf>
    <xf numFmtId="164" fontId="1" fillId="0" borderId="7" xfId="1" applyNumberFormat="1" applyFont="1" applyFill="1" applyBorder="1" applyAlignment="1" applyProtection="1">
      <alignment horizontal="right"/>
      <protection locked="0"/>
    </xf>
    <xf numFmtId="164" fontId="1" fillId="0" borderId="5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4" borderId="7" xfId="1" applyNumberFormat="1" applyFont="1" applyFill="1" applyBorder="1" applyAlignment="1" applyProtection="1">
      <alignment horizontal="right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view="pageLayout" topLeftCell="A30" zoomScaleNormal="85" zoomScaleSheetLayoutView="85" workbookViewId="0">
      <selection activeCell="E54" sqref="E54"/>
    </sheetView>
  </sheetViews>
  <sheetFormatPr baseColWidth="10" defaultColWidth="11.3828125" defaultRowHeight="12.45" x14ac:dyDescent="0.3"/>
  <cols>
    <col min="1" max="1" width="8.69140625" customWidth="1"/>
    <col min="2" max="2" width="48" customWidth="1"/>
    <col min="3" max="3" width="15.15234375" customWidth="1"/>
    <col min="4" max="4" width="12" customWidth="1"/>
    <col min="5" max="5" width="23.3046875" customWidth="1"/>
    <col min="6" max="7" width="14.69140625" customWidth="1"/>
    <col min="8" max="8" width="15.84375" customWidth="1"/>
  </cols>
  <sheetData>
    <row r="1" spans="1:10" s="2" customFormat="1" ht="20.25" customHeight="1" x14ac:dyDescent="0.3">
      <c r="A1" s="13" t="s">
        <v>0</v>
      </c>
      <c r="B1" s="19"/>
      <c r="C1" s="38" t="s">
        <v>1</v>
      </c>
      <c r="D1" s="81"/>
      <c r="E1" s="81"/>
      <c r="F1" s="81"/>
      <c r="G1" s="81"/>
      <c r="H1" s="82"/>
    </row>
    <row r="2" spans="1:10" s="2" customFormat="1" ht="20.25" customHeight="1" x14ac:dyDescent="0.3">
      <c r="A2" s="12" t="s">
        <v>2</v>
      </c>
      <c r="B2" s="20"/>
      <c r="C2" s="15" t="s">
        <v>45</v>
      </c>
      <c r="D2" s="81"/>
      <c r="E2" s="81"/>
      <c r="F2" s="81"/>
      <c r="G2" s="81"/>
      <c r="H2" s="82"/>
    </row>
    <row r="3" spans="1:10" ht="19.5" customHeight="1" x14ac:dyDescent="0.3">
      <c r="A3" s="83" t="s">
        <v>3</v>
      </c>
      <c r="B3" s="84"/>
      <c r="C3" s="89" t="s">
        <v>52</v>
      </c>
      <c r="D3" s="89" t="s">
        <v>53</v>
      </c>
      <c r="E3" s="36" t="s">
        <v>54</v>
      </c>
      <c r="F3" s="6" t="s">
        <v>4</v>
      </c>
      <c r="G3" s="3" t="s">
        <v>5</v>
      </c>
      <c r="H3" s="4"/>
    </row>
    <row r="4" spans="1:10" x14ac:dyDescent="0.3">
      <c r="A4" s="85"/>
      <c r="B4" s="86"/>
      <c r="C4" s="90"/>
      <c r="D4" s="90"/>
      <c r="E4" s="37" t="s">
        <v>55</v>
      </c>
      <c r="F4" s="7" t="s">
        <v>6</v>
      </c>
      <c r="G4" s="6" t="s">
        <v>7</v>
      </c>
      <c r="H4" s="5" t="s">
        <v>8</v>
      </c>
      <c r="J4" s="1"/>
    </row>
    <row r="5" spans="1:10" ht="12.9" thickBot="1" x14ac:dyDescent="0.35">
      <c r="A5" s="87"/>
      <c r="B5" s="88"/>
      <c r="C5" s="91"/>
      <c r="D5" s="91"/>
      <c r="E5" s="56" t="s">
        <v>56</v>
      </c>
      <c r="F5" s="57"/>
      <c r="G5" s="58" t="s">
        <v>9</v>
      </c>
      <c r="H5" s="59" t="s">
        <v>47</v>
      </c>
      <c r="J5" s="1"/>
    </row>
    <row r="6" spans="1:10" x14ac:dyDescent="0.3">
      <c r="A6" s="52">
        <v>110</v>
      </c>
      <c r="B6" s="54" t="s">
        <v>69</v>
      </c>
      <c r="C6" s="60"/>
      <c r="D6" s="60"/>
      <c r="E6" s="65"/>
      <c r="F6" s="72" t="str">
        <f>IF(C6*E6=0," ",C6*E6)</f>
        <v xml:space="preserve"> </v>
      </c>
      <c r="G6" s="31"/>
      <c r="H6" s="75" t="str">
        <f>IFERROR(IF(F6-G6=0," ",F6-G6)," ")</f>
        <v xml:space="preserve"> </v>
      </c>
      <c r="J6" s="1"/>
    </row>
    <row r="7" spans="1:10" ht="14.15" x14ac:dyDescent="0.3">
      <c r="A7" s="52">
        <v>120</v>
      </c>
      <c r="B7" s="54" t="s">
        <v>70</v>
      </c>
      <c r="C7" s="60"/>
      <c r="D7" s="60"/>
      <c r="E7" s="65"/>
      <c r="F7" s="72" t="str">
        <f t="shared" ref="F7:F8" si="0">IF(C7*E7=0," ",C7*E7)</f>
        <v xml:space="preserve"> </v>
      </c>
      <c r="G7" s="31"/>
      <c r="H7" s="75" t="str">
        <f>IFERROR(IF(F7-G7=0," ",F7-G7)," ")</f>
        <v xml:space="preserve"> </v>
      </c>
      <c r="J7" s="1"/>
    </row>
    <row r="8" spans="1:10" ht="14.15" x14ac:dyDescent="0.3">
      <c r="A8" s="53">
        <v>130</v>
      </c>
      <c r="B8" s="55" t="s">
        <v>71</v>
      </c>
      <c r="C8" s="61"/>
      <c r="D8" s="61"/>
      <c r="E8" s="66"/>
      <c r="F8" s="72" t="str">
        <f t="shared" si="0"/>
        <v xml:space="preserve"> </v>
      </c>
      <c r="G8" s="73"/>
      <c r="H8" s="76" t="str">
        <f>IFERROR(IF(F8-G8=0," ",F8-G8)," ")</f>
        <v xml:space="preserve"> </v>
      </c>
      <c r="J8" s="1"/>
    </row>
    <row r="9" spans="1:10" s="2" customFormat="1" ht="20.149999999999999" customHeight="1" thickBot="1" x14ac:dyDescent="0.35">
      <c r="A9" s="27">
        <v>100</v>
      </c>
      <c r="B9" s="28" t="s">
        <v>10</v>
      </c>
      <c r="C9" s="28"/>
      <c r="D9" s="63"/>
      <c r="E9" s="67"/>
      <c r="F9" s="29" t="str">
        <f>IF(SUM(F6:F8)=0," ",SUM(F6:F8))</f>
        <v xml:space="preserve"> </v>
      </c>
      <c r="G9" s="29" t="str">
        <f>IF(SUM(G6:G8)=0," ",SUM(G6:G8))</f>
        <v xml:space="preserve"> </v>
      </c>
      <c r="H9" s="29" t="str">
        <f>IF(SUM(H6:H8)=0," ",SUM(H6:H8))</f>
        <v xml:space="preserve"> </v>
      </c>
    </row>
    <row r="10" spans="1:10" s="2" customFormat="1" x14ac:dyDescent="0.3">
      <c r="A10" s="25">
        <v>210</v>
      </c>
      <c r="B10" s="26" t="s">
        <v>57</v>
      </c>
      <c r="C10" s="62"/>
      <c r="D10" s="62"/>
      <c r="E10" s="68"/>
      <c r="F10" s="71" t="str">
        <f>IF(C10*E10=0," ",C10*E10)</f>
        <v xml:space="preserve"> </v>
      </c>
      <c r="G10" s="74"/>
      <c r="H10" s="33" t="str">
        <f>IFERROR(IF(F10-G10=0," ",F10-G10)," ")</f>
        <v xml:space="preserve"> </v>
      </c>
    </row>
    <row r="11" spans="1:10" s="2" customFormat="1" x14ac:dyDescent="0.3">
      <c r="A11" s="25">
        <v>220</v>
      </c>
      <c r="B11" s="26" t="s">
        <v>58</v>
      </c>
      <c r="C11" s="62"/>
      <c r="D11" s="62"/>
      <c r="E11" s="68"/>
      <c r="F11" s="71" t="str">
        <f t="shared" ref="F11:F13" si="1">IF(C11*E11=0," ",C11*E11)</f>
        <v xml:space="preserve"> </v>
      </c>
      <c r="G11" s="74"/>
      <c r="H11" s="33" t="str">
        <f t="shared" ref="H11" si="2">IFERROR(IF(F11-G11=0," ",F11-G11)," ")</f>
        <v xml:space="preserve"> </v>
      </c>
    </row>
    <row r="12" spans="1:10" s="2" customFormat="1" x14ac:dyDescent="0.3">
      <c r="A12" s="25">
        <v>230</v>
      </c>
      <c r="B12" s="26" t="s">
        <v>59</v>
      </c>
      <c r="C12" s="62"/>
      <c r="D12" s="62"/>
      <c r="E12" s="68"/>
      <c r="F12" s="71" t="str">
        <f t="shared" si="1"/>
        <v xml:space="preserve"> </v>
      </c>
      <c r="G12" s="74"/>
      <c r="H12" s="33" t="str">
        <f>IFERROR(IF(F12-G12=0," ",F12-G12)," ")</f>
        <v xml:space="preserve"> </v>
      </c>
    </row>
    <row r="13" spans="1:10" s="2" customFormat="1" ht="14.15" x14ac:dyDescent="0.3">
      <c r="A13" s="25">
        <v>240</v>
      </c>
      <c r="B13" s="32" t="s">
        <v>62</v>
      </c>
      <c r="C13" s="62"/>
      <c r="D13" s="62"/>
      <c r="E13" s="68"/>
      <c r="F13" s="71" t="str">
        <f t="shared" si="1"/>
        <v xml:space="preserve"> </v>
      </c>
      <c r="G13" s="74"/>
      <c r="H13" s="41"/>
    </row>
    <row r="14" spans="1:10" s="2" customFormat="1" ht="14.15" x14ac:dyDescent="0.3">
      <c r="A14" s="25">
        <v>250</v>
      </c>
      <c r="B14" s="32" t="s">
        <v>66</v>
      </c>
      <c r="C14" s="62"/>
      <c r="D14" s="62"/>
      <c r="E14" s="68"/>
      <c r="F14" s="71" t="str">
        <f>IF(C14*E14=0," ",C14*E14)</f>
        <v xml:space="preserve"> </v>
      </c>
      <c r="G14" s="74"/>
      <c r="H14" s="77" t="str">
        <f>IFERROR(IF(F14-G14=0," ",F14-G14)," ")</f>
        <v xml:space="preserve"> </v>
      </c>
    </row>
    <row r="15" spans="1:10" s="2" customFormat="1" ht="20.149999999999999" customHeight="1" thickBot="1" x14ac:dyDescent="0.35">
      <c r="A15" s="27">
        <v>200</v>
      </c>
      <c r="B15" s="28" t="s">
        <v>11</v>
      </c>
      <c r="C15" s="63"/>
      <c r="D15" s="63"/>
      <c r="E15" s="67"/>
      <c r="F15" s="29" t="str">
        <f>IF(SUM(F10:F14)=0," ",SUM(F10:F14))</f>
        <v xml:space="preserve"> </v>
      </c>
      <c r="G15" s="29" t="str">
        <f>IF(SUM(G10:G14)=0," ",SUM(G10:G14))</f>
        <v xml:space="preserve"> </v>
      </c>
      <c r="H15" s="29" t="str">
        <f>IF(SUM(H10:H14)=0," ",SUM(H10:H14))</f>
        <v xml:space="preserve"> </v>
      </c>
    </row>
    <row r="16" spans="1:10" ht="15" customHeight="1" x14ac:dyDescent="0.3">
      <c r="A16" s="25">
        <v>310</v>
      </c>
      <c r="B16" s="26" t="s">
        <v>12</v>
      </c>
      <c r="C16" s="62"/>
      <c r="D16" s="62"/>
      <c r="E16" s="69"/>
      <c r="F16" s="42" t="str">
        <f>IF(C16*E16=0," ",C16*E16)</f>
        <v xml:space="preserve"> </v>
      </c>
      <c r="G16" s="31"/>
      <c r="H16" s="33" t="str">
        <f>IFERROR(IF(F16-G16=0," ",F16-G16)," ")</f>
        <v xml:space="preserve"> </v>
      </c>
    </row>
    <row r="17" spans="1:8" ht="15" customHeight="1" x14ac:dyDescent="0.3">
      <c r="A17" s="25">
        <v>320</v>
      </c>
      <c r="B17" s="26" t="s">
        <v>13</v>
      </c>
      <c r="C17" s="62"/>
      <c r="D17" s="62"/>
      <c r="E17" s="69"/>
      <c r="F17" s="42" t="str">
        <f t="shared" ref="F17:F23" si="3">IF(C17*E17=0," ",C17*E17)</f>
        <v xml:space="preserve"> </v>
      </c>
      <c r="G17" s="31"/>
      <c r="H17" s="33" t="str">
        <f t="shared" ref="H17:H23" si="4">IFERROR(IF(F17-G17=0," ",F17-G17)," ")</f>
        <v xml:space="preserve"> </v>
      </c>
    </row>
    <row r="18" spans="1:8" ht="15" customHeight="1" x14ac:dyDescent="0.3">
      <c r="A18" s="25">
        <v>330</v>
      </c>
      <c r="B18" s="26" t="s">
        <v>14</v>
      </c>
      <c r="C18" s="62"/>
      <c r="D18" s="62"/>
      <c r="E18" s="69"/>
      <c r="F18" s="42" t="str">
        <f t="shared" si="3"/>
        <v xml:space="preserve"> </v>
      </c>
      <c r="G18" s="31"/>
      <c r="H18" s="33" t="str">
        <f t="shared" si="4"/>
        <v xml:space="preserve"> </v>
      </c>
    </row>
    <row r="19" spans="1:8" ht="15" customHeight="1" x14ac:dyDescent="0.3">
      <c r="A19" s="25">
        <v>340</v>
      </c>
      <c r="B19" s="26" t="s">
        <v>15</v>
      </c>
      <c r="C19" s="62"/>
      <c r="D19" s="62"/>
      <c r="E19" s="69"/>
      <c r="F19" s="42" t="str">
        <f t="shared" si="3"/>
        <v xml:space="preserve"> </v>
      </c>
      <c r="G19" s="31"/>
      <c r="H19" s="33" t="str">
        <f t="shared" si="4"/>
        <v xml:space="preserve"> </v>
      </c>
    </row>
    <row r="20" spans="1:8" ht="15" customHeight="1" x14ac:dyDescent="0.3">
      <c r="A20" s="25">
        <v>350</v>
      </c>
      <c r="B20" s="26" t="s">
        <v>16</v>
      </c>
      <c r="C20" s="62"/>
      <c r="D20" s="62"/>
      <c r="E20" s="69"/>
      <c r="F20" s="42" t="str">
        <f t="shared" si="3"/>
        <v xml:space="preserve"> </v>
      </c>
      <c r="G20" s="31"/>
      <c r="H20" s="33" t="str">
        <f t="shared" si="4"/>
        <v xml:space="preserve"> </v>
      </c>
    </row>
    <row r="21" spans="1:8" ht="15" customHeight="1" x14ac:dyDescent="0.3">
      <c r="A21" s="25">
        <v>360</v>
      </c>
      <c r="B21" s="26" t="s">
        <v>17</v>
      </c>
      <c r="C21" s="62"/>
      <c r="D21" s="62"/>
      <c r="E21" s="69"/>
      <c r="F21" s="42" t="str">
        <f t="shared" si="3"/>
        <v xml:space="preserve"> </v>
      </c>
      <c r="G21" s="31"/>
      <c r="H21" s="33" t="str">
        <f t="shared" si="4"/>
        <v xml:space="preserve"> </v>
      </c>
    </row>
    <row r="22" spans="1:8" ht="15" customHeight="1" x14ac:dyDescent="0.3">
      <c r="A22" s="25">
        <v>370</v>
      </c>
      <c r="B22" s="26" t="s">
        <v>18</v>
      </c>
      <c r="C22" s="62"/>
      <c r="D22" s="62"/>
      <c r="E22" s="69"/>
      <c r="F22" s="42" t="str">
        <f t="shared" si="3"/>
        <v xml:space="preserve"> </v>
      </c>
      <c r="G22" s="31"/>
      <c r="H22" s="33" t="str">
        <f t="shared" si="4"/>
        <v xml:space="preserve"> </v>
      </c>
    </row>
    <row r="23" spans="1:8" ht="15" customHeight="1" x14ac:dyDescent="0.3">
      <c r="A23" s="25">
        <v>390</v>
      </c>
      <c r="B23" s="32" t="s">
        <v>48</v>
      </c>
      <c r="C23" s="64"/>
      <c r="D23" s="64"/>
      <c r="E23" s="70"/>
      <c r="F23" s="42" t="str">
        <f t="shared" si="3"/>
        <v xml:space="preserve"> </v>
      </c>
      <c r="G23" s="31"/>
      <c r="H23" s="33" t="str">
        <f t="shared" si="4"/>
        <v xml:space="preserve"> </v>
      </c>
    </row>
    <row r="24" spans="1:8" s="2" customFormat="1" ht="20.149999999999999" customHeight="1" thickBot="1" x14ac:dyDescent="0.35">
      <c r="A24" s="27">
        <v>300</v>
      </c>
      <c r="B24" s="28" t="s">
        <v>19</v>
      </c>
      <c r="C24" s="63"/>
      <c r="D24" s="63"/>
      <c r="E24" s="67"/>
      <c r="F24" s="29" t="str">
        <f>IF(SUM(F16:F23)=0," ",SUM(F16:F23))</f>
        <v xml:space="preserve"> </v>
      </c>
      <c r="G24" s="29" t="str">
        <f>IF(SUM(G16:G23)=0," ",SUM(G16:G23))</f>
        <v xml:space="preserve"> </v>
      </c>
      <c r="H24" s="29" t="str">
        <f>IF(SUM(H16:H23)=0," ",SUM(H16:H23))</f>
        <v xml:space="preserve"> </v>
      </c>
    </row>
    <row r="25" spans="1:8" ht="15" customHeight="1" x14ac:dyDescent="0.3">
      <c r="A25" s="25">
        <v>410</v>
      </c>
      <c r="B25" s="26" t="s">
        <v>20</v>
      </c>
      <c r="C25" s="62"/>
      <c r="D25" s="62"/>
      <c r="E25" s="69"/>
      <c r="F25" s="42" t="str">
        <f>IF(C25*E25=0," ",C25*E25)</f>
        <v xml:space="preserve"> </v>
      </c>
      <c r="G25" s="31"/>
      <c r="H25" s="33" t="str">
        <f>IFERROR(IF(F25-G25=0," ",F25-G25)," ")</f>
        <v xml:space="preserve"> </v>
      </c>
    </row>
    <row r="26" spans="1:8" ht="15" customHeight="1" x14ac:dyDescent="0.3">
      <c r="A26" s="25">
        <v>420</v>
      </c>
      <c r="B26" s="26" t="s">
        <v>21</v>
      </c>
      <c r="C26" s="62"/>
      <c r="D26" s="62"/>
      <c r="E26" s="69"/>
      <c r="F26" s="42" t="str">
        <f t="shared" ref="F26:F33" si="5">IF(C26*E26=0," ",C26*E26)</f>
        <v xml:space="preserve"> </v>
      </c>
      <c r="G26" s="31"/>
      <c r="H26" s="33" t="str">
        <f t="shared" ref="H26:H33" si="6">IFERROR(IF(F26-G26=0," ",F26-G26)," ")</f>
        <v xml:space="preserve"> </v>
      </c>
    </row>
    <row r="27" spans="1:8" ht="15" customHeight="1" x14ac:dyDescent="0.3">
      <c r="A27" s="25">
        <v>430</v>
      </c>
      <c r="B27" s="26" t="s">
        <v>22</v>
      </c>
      <c r="C27" s="62"/>
      <c r="D27" s="62"/>
      <c r="E27" s="69"/>
      <c r="F27" s="42" t="str">
        <f t="shared" si="5"/>
        <v xml:space="preserve"> </v>
      </c>
      <c r="G27" s="31"/>
      <c r="H27" s="33" t="str">
        <f t="shared" si="6"/>
        <v xml:space="preserve"> </v>
      </c>
    </row>
    <row r="28" spans="1:8" ht="15" customHeight="1" x14ac:dyDescent="0.3">
      <c r="A28" s="25">
        <v>440</v>
      </c>
      <c r="B28" s="26" t="s">
        <v>23</v>
      </c>
      <c r="C28" s="62"/>
      <c r="D28" s="62"/>
      <c r="E28" s="69"/>
      <c r="F28" s="42" t="str">
        <f t="shared" si="5"/>
        <v xml:space="preserve"> </v>
      </c>
      <c r="G28" s="31"/>
      <c r="H28" s="33" t="str">
        <f t="shared" si="6"/>
        <v xml:space="preserve"> </v>
      </c>
    </row>
    <row r="29" spans="1:8" ht="15" customHeight="1" x14ac:dyDescent="0.3">
      <c r="A29" s="25">
        <v>450</v>
      </c>
      <c r="B29" s="26" t="s">
        <v>24</v>
      </c>
      <c r="C29" s="62"/>
      <c r="D29" s="62"/>
      <c r="E29" s="69"/>
      <c r="F29" s="42" t="str">
        <f t="shared" si="5"/>
        <v xml:space="preserve"> </v>
      </c>
      <c r="G29" s="31"/>
      <c r="H29" s="33" t="str">
        <f t="shared" si="6"/>
        <v xml:space="preserve"> </v>
      </c>
    </row>
    <row r="30" spans="1:8" ht="15" customHeight="1" x14ac:dyDescent="0.3">
      <c r="A30" s="25">
        <v>460</v>
      </c>
      <c r="B30" s="26" t="s">
        <v>25</v>
      </c>
      <c r="C30" s="62"/>
      <c r="D30" s="62"/>
      <c r="E30" s="69"/>
      <c r="F30" s="42" t="str">
        <f t="shared" si="5"/>
        <v xml:space="preserve"> </v>
      </c>
      <c r="G30" s="31"/>
      <c r="H30" s="33" t="str">
        <f t="shared" si="6"/>
        <v xml:space="preserve"> </v>
      </c>
    </row>
    <row r="31" spans="1:8" ht="15" customHeight="1" x14ac:dyDescent="0.3">
      <c r="A31" s="25">
        <v>470</v>
      </c>
      <c r="B31" s="26" t="s">
        <v>26</v>
      </c>
      <c r="C31" s="62"/>
      <c r="D31" s="62"/>
      <c r="E31" s="69"/>
      <c r="F31" s="42" t="str">
        <f t="shared" si="5"/>
        <v xml:space="preserve"> </v>
      </c>
      <c r="G31" s="31"/>
      <c r="H31" s="33" t="str">
        <f t="shared" si="6"/>
        <v xml:space="preserve"> </v>
      </c>
    </row>
    <row r="32" spans="1:8" ht="15" customHeight="1" x14ac:dyDescent="0.3">
      <c r="A32" s="25">
        <v>480</v>
      </c>
      <c r="B32" s="26" t="s">
        <v>27</v>
      </c>
      <c r="C32" s="62"/>
      <c r="D32" s="62"/>
      <c r="E32" s="69"/>
      <c r="F32" s="42" t="str">
        <f t="shared" si="5"/>
        <v xml:space="preserve"> </v>
      </c>
      <c r="G32" s="31"/>
      <c r="H32" s="33" t="str">
        <f t="shared" si="6"/>
        <v xml:space="preserve"> </v>
      </c>
    </row>
    <row r="33" spans="1:8" ht="15" customHeight="1" x14ac:dyDescent="0.3">
      <c r="A33" s="25">
        <v>490</v>
      </c>
      <c r="B33" s="32" t="s">
        <v>49</v>
      </c>
      <c r="C33" s="64"/>
      <c r="D33" s="64"/>
      <c r="E33" s="70"/>
      <c r="F33" s="42" t="str">
        <f t="shared" si="5"/>
        <v xml:space="preserve"> </v>
      </c>
      <c r="G33" s="31"/>
      <c r="H33" s="33" t="str">
        <f t="shared" si="6"/>
        <v xml:space="preserve"> </v>
      </c>
    </row>
    <row r="34" spans="1:8" s="2" customFormat="1" ht="20.149999999999999" customHeight="1" thickBot="1" x14ac:dyDescent="0.35">
      <c r="A34" s="27">
        <v>400</v>
      </c>
      <c r="B34" s="28" t="s">
        <v>28</v>
      </c>
      <c r="C34" s="63"/>
      <c r="D34" s="63"/>
      <c r="E34" s="67"/>
      <c r="F34" s="29" t="str">
        <f>IF(SUM(F25:F33)=0," ",SUM(F25:F33))</f>
        <v xml:space="preserve"> </v>
      </c>
      <c r="G34" s="29" t="str">
        <f>IF(SUM(G25:G33)=0," ",SUM(G25:G33))</f>
        <v xml:space="preserve"> </v>
      </c>
      <c r="H34" s="29" t="str">
        <f>IF(SUM(H25:H33)=0," ",SUM(H25:H33))</f>
        <v xml:space="preserve"> </v>
      </c>
    </row>
    <row r="35" spans="1:8" ht="15" customHeight="1" x14ac:dyDescent="0.3">
      <c r="A35" s="25">
        <v>510</v>
      </c>
      <c r="B35" s="26" t="s">
        <v>29</v>
      </c>
      <c r="C35" s="62"/>
      <c r="D35" s="62"/>
      <c r="E35" s="69"/>
      <c r="F35" s="42" t="str">
        <f>IF(C35*E35=0," ",C35*E35)</f>
        <v xml:space="preserve"> </v>
      </c>
      <c r="G35" s="31"/>
      <c r="H35" s="33" t="str">
        <f>IFERROR(IF(F35-G35=0," ",F35-G35)," ")</f>
        <v xml:space="preserve"> </v>
      </c>
    </row>
    <row r="36" spans="1:8" ht="15" customHeight="1" x14ac:dyDescent="0.3">
      <c r="A36" s="25">
        <v>520</v>
      </c>
      <c r="B36" s="26" t="s">
        <v>30</v>
      </c>
      <c r="C36" s="62"/>
      <c r="D36" s="62"/>
      <c r="E36" s="69"/>
      <c r="F36" s="42" t="str">
        <f t="shared" ref="F36:F42" si="7">IF(C36*E36=0," ",C36*E36)</f>
        <v xml:space="preserve"> </v>
      </c>
      <c r="G36" s="31"/>
      <c r="H36" s="33" t="str">
        <f t="shared" ref="H36:H42" si="8">IFERROR(IF(F36-G36=0," ",F36-G36)," ")</f>
        <v xml:space="preserve"> </v>
      </c>
    </row>
    <row r="37" spans="1:8" ht="15" customHeight="1" x14ac:dyDescent="0.3">
      <c r="A37" s="25">
        <v>530</v>
      </c>
      <c r="B37" s="26" t="s">
        <v>31</v>
      </c>
      <c r="C37" s="62"/>
      <c r="D37" s="62"/>
      <c r="E37" s="69"/>
      <c r="F37" s="42" t="str">
        <f t="shared" si="7"/>
        <v xml:space="preserve"> </v>
      </c>
      <c r="G37" s="31"/>
      <c r="H37" s="33" t="str">
        <f t="shared" si="8"/>
        <v xml:space="preserve"> </v>
      </c>
    </row>
    <row r="38" spans="1:8" ht="15" customHeight="1" x14ac:dyDescent="0.3">
      <c r="A38" s="25">
        <v>540</v>
      </c>
      <c r="B38" s="26" t="s">
        <v>32</v>
      </c>
      <c r="C38" s="62"/>
      <c r="D38" s="62"/>
      <c r="E38" s="69"/>
      <c r="F38" s="42" t="str">
        <f t="shared" si="7"/>
        <v xml:space="preserve"> </v>
      </c>
      <c r="G38" s="31"/>
      <c r="H38" s="33" t="str">
        <f t="shared" si="8"/>
        <v xml:space="preserve"> </v>
      </c>
    </row>
    <row r="39" spans="1:8" ht="15" customHeight="1" x14ac:dyDescent="0.3">
      <c r="A39" s="25">
        <v>550</v>
      </c>
      <c r="B39" s="26" t="s">
        <v>33</v>
      </c>
      <c r="C39" s="62"/>
      <c r="D39" s="62"/>
      <c r="E39" s="69"/>
      <c r="F39" s="42" t="str">
        <f t="shared" si="7"/>
        <v xml:space="preserve"> </v>
      </c>
      <c r="G39" s="31"/>
      <c r="H39" s="33" t="str">
        <f t="shared" si="8"/>
        <v xml:space="preserve"> </v>
      </c>
    </row>
    <row r="40" spans="1:8" ht="15" customHeight="1" x14ac:dyDescent="0.3">
      <c r="A40" s="25">
        <v>560</v>
      </c>
      <c r="B40" s="32" t="s">
        <v>60</v>
      </c>
      <c r="C40" s="62"/>
      <c r="D40" s="62"/>
      <c r="E40" s="69"/>
      <c r="F40" s="42" t="str">
        <f t="shared" si="7"/>
        <v xml:space="preserve"> </v>
      </c>
      <c r="G40" s="31"/>
      <c r="H40" s="33" t="str">
        <f t="shared" si="8"/>
        <v xml:space="preserve"> </v>
      </c>
    </row>
    <row r="41" spans="1:8" ht="15" customHeight="1" x14ac:dyDescent="0.3">
      <c r="A41" s="25">
        <v>570</v>
      </c>
      <c r="B41" s="32" t="s">
        <v>61</v>
      </c>
      <c r="C41" s="62"/>
      <c r="D41" s="62"/>
      <c r="E41" s="69"/>
      <c r="F41" s="42" t="str">
        <f t="shared" si="7"/>
        <v xml:space="preserve"> </v>
      </c>
      <c r="G41" s="31"/>
      <c r="H41" s="33" t="str">
        <f t="shared" si="8"/>
        <v xml:space="preserve"> </v>
      </c>
    </row>
    <row r="42" spans="1:8" ht="15" customHeight="1" x14ac:dyDescent="0.3">
      <c r="A42" s="25">
        <v>590</v>
      </c>
      <c r="B42" s="32" t="s">
        <v>50</v>
      </c>
      <c r="C42" s="64"/>
      <c r="D42" s="64"/>
      <c r="E42" s="70"/>
      <c r="F42" s="42" t="str">
        <f t="shared" si="7"/>
        <v xml:space="preserve"> </v>
      </c>
      <c r="G42" s="31"/>
      <c r="H42" s="33" t="str">
        <f t="shared" si="8"/>
        <v xml:space="preserve"> </v>
      </c>
    </row>
    <row r="43" spans="1:8" s="2" customFormat="1" ht="20.149999999999999" customHeight="1" thickBot="1" x14ac:dyDescent="0.35">
      <c r="A43" s="27">
        <v>500</v>
      </c>
      <c r="B43" s="28" t="s">
        <v>34</v>
      </c>
      <c r="C43" s="63"/>
      <c r="D43" s="63"/>
      <c r="E43" s="67"/>
      <c r="F43" s="29" t="str">
        <f>IF(SUM(F35:F42)=0," ",SUM(F35:F42))</f>
        <v xml:space="preserve"> </v>
      </c>
      <c r="G43" s="29" t="str">
        <f>IF(SUM(G35:G42)=0," ",SUM(G35:G42))</f>
        <v xml:space="preserve"> </v>
      </c>
      <c r="H43" s="29" t="str">
        <f>IF(SUM(H35:H42)=0," ",SUM(H35:H42))</f>
        <v xml:space="preserve"> </v>
      </c>
    </row>
    <row r="44" spans="1:8" ht="15" customHeight="1" x14ac:dyDescent="0.3">
      <c r="A44" s="25">
        <v>610</v>
      </c>
      <c r="B44" s="26" t="s">
        <v>35</v>
      </c>
      <c r="C44" s="62"/>
      <c r="D44" s="62"/>
      <c r="E44" s="69"/>
      <c r="F44" s="42" t="str">
        <f>IF(C44*E44=0," ",C44*E44)</f>
        <v xml:space="preserve"> </v>
      </c>
      <c r="G44" s="31"/>
      <c r="H44" s="33" t="str">
        <f>IFERROR(IF(F44-G44=0," ",F44-G44)," ")</f>
        <v xml:space="preserve"> </v>
      </c>
    </row>
    <row r="45" spans="1:8" ht="15" customHeight="1" x14ac:dyDescent="0.3">
      <c r="A45" s="25">
        <v>620</v>
      </c>
      <c r="B45" s="26" t="s">
        <v>36</v>
      </c>
      <c r="C45" s="62"/>
      <c r="D45" s="62"/>
      <c r="E45" s="69"/>
      <c r="F45" s="42" t="str">
        <f>IF(C45*E45=0," ",C45*E45)</f>
        <v xml:space="preserve"> </v>
      </c>
      <c r="G45" s="31"/>
      <c r="H45" s="33" t="str">
        <f>IFERROR(IF(F45-G45=0," ",F45-G45)," ")</f>
        <v xml:space="preserve"> </v>
      </c>
    </row>
    <row r="46" spans="1:8" s="2" customFormat="1" ht="20.149999999999999" customHeight="1" thickBot="1" x14ac:dyDescent="0.35">
      <c r="A46" s="27">
        <v>600</v>
      </c>
      <c r="B46" s="28" t="s">
        <v>37</v>
      </c>
      <c r="C46" s="63"/>
      <c r="D46" s="63"/>
      <c r="E46" s="67"/>
      <c r="F46" s="29" t="str">
        <f>IF(SUM(F44:F45)=0," ",SUM(F44:F45))</f>
        <v xml:space="preserve"> </v>
      </c>
      <c r="G46" s="29" t="str">
        <f>IF(SUM(G44:G45)=0," ",SUM(G44:G45))</f>
        <v xml:space="preserve"> </v>
      </c>
      <c r="H46" s="29" t="str">
        <f>IF(SUM(H44:H45)=0," ",SUM(H44:H45))</f>
        <v xml:space="preserve"> </v>
      </c>
    </row>
    <row r="47" spans="1:8" ht="15" customHeight="1" x14ac:dyDescent="0.3">
      <c r="A47" s="25">
        <v>710</v>
      </c>
      <c r="B47" s="32" t="s">
        <v>63</v>
      </c>
      <c r="C47" s="62"/>
      <c r="D47" s="62"/>
      <c r="E47" s="69"/>
      <c r="F47" s="42" t="str">
        <f>IF(C47*E47=0," ",C47*E47)</f>
        <v xml:space="preserve"> </v>
      </c>
      <c r="G47" s="31"/>
      <c r="H47" s="33" t="str">
        <f>IFERROR(IF(F47-G47=0," ",F47-G47)," ")</f>
        <v xml:space="preserve"> </v>
      </c>
    </row>
    <row r="48" spans="1:8" ht="15" customHeight="1" x14ac:dyDescent="0.3">
      <c r="A48" s="25">
        <v>720</v>
      </c>
      <c r="B48" s="32" t="s">
        <v>72</v>
      </c>
      <c r="C48" s="62"/>
      <c r="D48" s="62"/>
      <c r="E48" s="69"/>
      <c r="F48" s="42" t="str">
        <f t="shared" ref="F48:F54" si="9">IF(C48*E48=0," ",C48*E48)</f>
        <v xml:space="preserve"> </v>
      </c>
      <c r="G48" s="31"/>
      <c r="H48" s="33" t="str">
        <f t="shared" ref="H48:H53" si="10">IFERROR(IF(F48-G48=0," ",F48-G48)," ")</f>
        <v xml:space="preserve"> </v>
      </c>
    </row>
    <row r="49" spans="1:8" ht="15" customHeight="1" x14ac:dyDescent="0.3">
      <c r="A49" s="25">
        <v>730</v>
      </c>
      <c r="B49" s="26" t="s">
        <v>38</v>
      </c>
      <c r="C49" s="62"/>
      <c r="D49" s="62"/>
      <c r="E49" s="69"/>
      <c r="F49" s="42" t="str">
        <f t="shared" si="9"/>
        <v xml:space="preserve"> </v>
      </c>
      <c r="G49" s="31"/>
      <c r="H49" s="33" t="str">
        <f t="shared" si="10"/>
        <v xml:space="preserve"> </v>
      </c>
    </row>
    <row r="50" spans="1:8" ht="15" customHeight="1" x14ac:dyDescent="0.3">
      <c r="A50" s="25">
        <v>740</v>
      </c>
      <c r="B50" s="26" t="s">
        <v>39</v>
      </c>
      <c r="C50" s="62"/>
      <c r="D50" s="62"/>
      <c r="E50" s="69"/>
      <c r="F50" s="42" t="str">
        <f t="shared" si="9"/>
        <v xml:space="preserve"> </v>
      </c>
      <c r="G50" s="31"/>
      <c r="H50" s="33" t="str">
        <f t="shared" si="10"/>
        <v xml:space="preserve"> </v>
      </c>
    </row>
    <row r="51" spans="1:8" ht="15" customHeight="1" x14ac:dyDescent="0.3">
      <c r="A51" s="25">
        <v>750</v>
      </c>
      <c r="B51" s="26" t="s">
        <v>64</v>
      </c>
      <c r="C51" s="62"/>
      <c r="D51" s="62"/>
      <c r="E51" s="69"/>
      <c r="F51" s="42" t="str">
        <f t="shared" si="9"/>
        <v xml:space="preserve"> </v>
      </c>
      <c r="G51" s="31"/>
      <c r="H51" s="33" t="str">
        <f>IFERROR(IF(F51-G51=0," ",F51-G51)," ")</f>
        <v xml:space="preserve"> </v>
      </c>
    </row>
    <row r="52" spans="1:8" ht="15" customHeight="1" x14ac:dyDescent="0.3">
      <c r="A52" s="25">
        <v>760</v>
      </c>
      <c r="B52" s="32" t="s">
        <v>67</v>
      </c>
      <c r="C52" s="62"/>
      <c r="D52" s="62"/>
      <c r="E52" s="69"/>
      <c r="F52" s="42" t="str">
        <f t="shared" si="9"/>
        <v xml:space="preserve"> </v>
      </c>
      <c r="G52" s="31"/>
      <c r="H52" s="41"/>
    </row>
    <row r="53" spans="1:8" ht="15" customHeight="1" x14ac:dyDescent="0.3">
      <c r="A53" s="25">
        <v>770</v>
      </c>
      <c r="B53" s="26" t="s">
        <v>40</v>
      </c>
      <c r="C53" s="62"/>
      <c r="D53" s="62"/>
      <c r="E53" s="69"/>
      <c r="F53" s="42" t="str">
        <f t="shared" si="9"/>
        <v xml:space="preserve"> </v>
      </c>
      <c r="G53" s="31"/>
      <c r="H53" s="33" t="str">
        <f t="shared" si="10"/>
        <v xml:space="preserve"> </v>
      </c>
    </row>
    <row r="54" spans="1:8" ht="15" customHeight="1" x14ac:dyDescent="0.3">
      <c r="A54" s="25">
        <v>790</v>
      </c>
      <c r="B54" s="32" t="s">
        <v>68</v>
      </c>
      <c r="C54" s="62"/>
      <c r="D54" s="62"/>
      <c r="E54" s="69"/>
      <c r="F54" s="42" t="str">
        <f t="shared" si="9"/>
        <v xml:space="preserve"> </v>
      </c>
      <c r="G54" s="31"/>
      <c r="H54" s="33" t="str">
        <f>IFERROR(IF(F54-G54=0," ",F54-G54)," ")</f>
        <v xml:space="preserve"> </v>
      </c>
    </row>
    <row r="55" spans="1:8" s="2" customFormat="1" ht="20.149999999999999" customHeight="1" thickBot="1" x14ac:dyDescent="0.35">
      <c r="A55" s="22">
        <v>700</v>
      </c>
      <c r="B55" s="23" t="s">
        <v>41</v>
      </c>
      <c r="C55" s="23"/>
      <c r="D55" s="23"/>
      <c r="E55" s="50"/>
      <c r="F55" s="24" t="str">
        <f>IF(SUM(F47:F54)=0," ",SUM(F47:F54))</f>
        <v xml:space="preserve"> </v>
      </c>
      <c r="G55" s="24" t="str">
        <f>IF(SUM(G47:G54)=0," ",SUM(G47:G54))</f>
        <v xml:space="preserve"> </v>
      </c>
      <c r="H55" s="24" t="str">
        <f>IF(SUM(H47:H54)=0," ",SUM(H47:H54))</f>
        <v xml:space="preserve"> </v>
      </c>
    </row>
    <row r="56" spans="1:8" s="2" customFormat="1" ht="20.25" customHeight="1" thickTop="1" x14ac:dyDescent="0.3">
      <c r="A56" s="8"/>
      <c r="B56" s="49" t="s">
        <v>42</v>
      </c>
      <c r="C56" s="39"/>
      <c r="D56" s="39"/>
      <c r="E56" s="39"/>
      <c r="F56" s="40" t="str">
        <f>IF(SUM(F9,F55,F46,F43,F34,F24,F15)=0," ",SUM(F9,F55,F46,F43,F34,F24,F15))</f>
        <v xml:space="preserve"> </v>
      </c>
      <c r="G56" s="44" t="str">
        <f>IF(SUM(G9,G55,G46,G43,G34,G24,G15)=0," ",SUM(G9,G55,G46,G43,G34,G24,G15))</f>
        <v xml:space="preserve"> </v>
      </c>
      <c r="H56" s="44" t="str">
        <f>IF(SUM(H9,H55,H46,H43,H34,H24,H15)=0," ",SUM(H9,H55,H46,H43,H34,H24,H15))</f>
        <v xml:space="preserve"> </v>
      </c>
    </row>
    <row r="57" spans="1:8" s="2" customFormat="1" ht="20.25" customHeight="1" x14ac:dyDescent="0.3">
      <c r="A57" s="8"/>
      <c r="B57" s="48" t="s">
        <v>43</v>
      </c>
      <c r="C57" s="45"/>
      <c r="D57" s="45"/>
      <c r="E57" s="45"/>
      <c r="F57" s="46" t="str">
        <f>IF(SUM(F55,F46,F34,F43,F24,F15)=0," ",SUM(H15,H24,H34,H43,H46,H55)*0.19)</f>
        <v xml:space="preserve"> </v>
      </c>
      <c r="G57" s="14"/>
      <c r="H57" s="14"/>
    </row>
    <row r="58" spans="1:8" s="2" customFormat="1" ht="20.25" customHeight="1" x14ac:dyDescent="0.3">
      <c r="A58" s="8"/>
      <c r="B58" s="16" t="s">
        <v>44</v>
      </c>
      <c r="C58" s="47"/>
      <c r="D58" s="47"/>
      <c r="E58" s="47"/>
      <c r="F58" s="43" t="str">
        <f>IF(SUM(F56,F57)=0," ",SUM(F56,F57))</f>
        <v xml:space="preserve"> </v>
      </c>
      <c r="G58" s="51"/>
      <c r="H58" s="14"/>
    </row>
    <row r="59" spans="1:8" s="2" customFormat="1" ht="25" customHeight="1" x14ac:dyDescent="0.3">
      <c r="A59" s="8"/>
      <c r="B59" s="8"/>
      <c r="C59" s="34"/>
      <c r="D59" s="34"/>
      <c r="E59" s="34"/>
      <c r="F59" s="78" t="s">
        <v>46</v>
      </c>
      <c r="G59" s="79"/>
      <c r="H59" s="80"/>
    </row>
    <row r="60" spans="1:8" s="2" customFormat="1" ht="32.25" customHeight="1" x14ac:dyDescent="0.3">
      <c r="A60" s="8"/>
      <c r="B60" s="8"/>
      <c r="C60" s="34"/>
      <c r="D60" s="34"/>
      <c r="E60" s="34"/>
      <c r="F60" s="21"/>
      <c r="G60" s="17"/>
      <c r="H60" s="18"/>
    </row>
    <row r="61" spans="1:8" s="2" customFormat="1" ht="7.5" customHeight="1" x14ac:dyDescent="0.3">
      <c r="A61" s="9"/>
      <c r="B61" s="9"/>
      <c r="C61" s="35"/>
      <c r="D61" s="35"/>
      <c r="E61" s="35"/>
      <c r="F61" s="10"/>
      <c r="G61" s="10"/>
      <c r="H61" s="11"/>
    </row>
    <row r="63" spans="1:8" ht="14.15" x14ac:dyDescent="0.3">
      <c r="A63" s="30" t="s">
        <v>51</v>
      </c>
      <c r="C63" s="30" t="s">
        <v>65</v>
      </c>
    </row>
  </sheetData>
  <sheetProtection password="DACF" sheet="1" objects="1" scenarios="1" selectLockedCells="1"/>
  <mergeCells count="6">
    <mergeCell ref="F59:H59"/>
    <mergeCell ref="D1:H1"/>
    <mergeCell ref="D2:H2"/>
    <mergeCell ref="A3:B5"/>
    <mergeCell ref="C3:C5"/>
    <mergeCell ref="D3:D5"/>
  </mergeCells>
  <phoneticPr fontId="0" type="noConversion"/>
  <pageMargins left="0.78740157480314965" right="0.59055118110236227" top="0.78740157480314965" bottom="0.47244094488188981" header="0" footer="0"/>
  <pageSetup paperSize="9" scale="58" orientation="portrait" blackAndWhite="1" r:id="rId1"/>
  <headerFooter alignWithMargins="0">
    <oddHeader xml:space="preserve">&amp;R&amp;"Arial,Fett"Kostenberechnung für Hochbauten nach DIN 276
&amp;"Arial,Standard"&amp;7Stand 06/2018 </oddHeader>
  </headerFooter>
  <colBreaks count="1" manualBreakCount="1">
    <brk id="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8</Sortierung>
    <TaxCatchAll xmlns="77a18adb-f851-4ef9-82c7-7dd03982d471">
      <Value xmlns="77a18adb-f851-4ef9-82c7-7dd03982d471">64</Value>
      <Value xmlns="77a18adb-f851-4ef9-82c7-7dd03982d471">62</Value>
      <Value xmlns="77a18adb-f851-4ef9-82c7-7dd03982d471">110</Value>
    </TaxCatchAll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ELR Allgemein</Thema>
    <Stand xmlns="b76b838c-d8b0-44db-846f-974bfbd43028">07/2016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9E27900-A09C-4A1E-B4FD-52E169384067}">
  <ds:schemaRefs>
    <ds:schemaRef ds:uri="http://purl.org/dc/elements/1.1/"/>
    <ds:schemaRef ds:uri="77a18adb-f851-4ef9-82c7-7dd03982d471"/>
    <ds:schemaRef ds:uri="http://www.w3.org/XML/1998/namespace"/>
    <ds:schemaRef ds:uri="http://purl.org/dc/dcmitype/"/>
    <ds:schemaRef ds:uri="b76b838c-d8b0-44db-846f-974bfbd43028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D617E9E-D8F5-4154-9DDC-444F8D9F6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Andrea Bofinger</cp:lastModifiedBy>
  <cp:lastPrinted>2017-03-10T07:52:12Z</cp:lastPrinted>
  <dcterms:created xsi:type="dcterms:W3CDTF">2006-02-09T12:48:39Z</dcterms:created>
  <dcterms:modified xsi:type="dcterms:W3CDTF">2023-01-12T08:43:22Z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1. Überschrift">
    <vt:lpwstr>Kommune+Privat+Unternehmen</vt:lpwstr>
  </property>
</Properties>
</file>